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-105" yWindow="-105" windowWidth="23250" windowHeight="1245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<sst xmlns="http://schemas.openxmlformats.org/spreadsheetml/2006/main" count="45" uniqueCount="37">
  <si>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</si>
  <si>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</si>
  <si>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</si>
  <si>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</si>
  <si>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</si>
  <si>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</si>
  <si>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</si>
  <si>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</si>
  <si>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</si>
  <si>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</si>
  <si>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</si>
  <si>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</si>
  <si>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</si>
  <si>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</si>
  <si>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</si>
  <si>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</si>
  <si>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</si>
  <si>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</si>
  <si>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</si>
  <si>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</si>
  <si>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</si>
  <si>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</si>
  <si>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</si>
  <si>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</si>
  <si>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</si>
  <si>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</si>
  <si>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</si>
  <si>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</si>
  <si>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</si>
  <si>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</si>
  <si>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</si>
  <si>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</si>
  <si>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</si>
  <si>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</si>
  <si>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</si>
  <si>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</si>
  <si>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Acámbaro,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</si>
</sst>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4" fillId="0" borderId="6" xfId="0" applyFont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114300</xdr:rowOff>
    </xdr:from>
    <xdr:to>
      <xdr:col>0</xdr:col>
      <xdr:colOff>2371725</xdr:colOff>
      <xdr:row>53</xdr:row>
      <xdr:rowOff>57149</xdr:rowOff>
    </xdr:to>
    <xdr:sp macro="" textlink="">
      <xdr:nvSpPr>
        <xdr:cNvPr id="2" name="CuadroTexto 1"/>
        <xdr:cNvSpPr txBox="1"/>
      </xdr:nvSpPr>
      <xdr:spPr>
        <a:xfrm>
          <a:off x="0" y="7162800"/>
          <a:ext cx="2371725" cy="1323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1333499</xdr:colOff>
      <xdr:row>45</xdr:row>
      <xdr:rowOff>9525</xdr:rowOff>
    </xdr:from>
    <xdr:to>
      <xdr:col>3</xdr:col>
      <xdr:colOff>695325</xdr:colOff>
      <xdr:row>53</xdr:row>
      <xdr:rowOff>26059</xdr:rowOff>
    </xdr:to>
    <xdr:sp macro="" textlink="">
      <xdr:nvSpPr>
        <xdr:cNvPr id="3" name="CuadroTexto 2"/>
        <xdr:cNvSpPr txBox="1"/>
      </xdr:nvSpPr>
      <xdr:spPr>
        <a:xfrm>
          <a:off x="4267199" y="7200900"/>
          <a:ext cx="2276476" cy="1254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tabSelected="1" workbookViewId="0">
      <selection activeCell="H27" sqref="H2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8" t="s">
        <v>36</v>
      </c>
      <c r="B1" s="19"/>
      <c r="C1" s="19"/>
      <c r="D1" s="20"/>
    </row>
    <row r="2" spans="1:4" ht="22.5" x14ac:dyDescent="0.2">
      <c r="A2" s="4" t="s">
        <v>20</v>
      </c>
      <c r="B2" s="3" t="s">
        <v>22</v>
      </c>
      <c r="C2" s="3" t="s">
        <v>21</v>
      </c>
      <c r="D2" s="3" t="s">
        <v>23</v>
      </c>
    </row>
    <row r="3" spans="1:4" x14ac:dyDescent="0.2">
      <c r="A3" s="2" t="s">
        <v>0</v>
      </c>
      <c r="B3" s="6">
        <f>SUM(B4:B13)</f>
        <v>64020193</v>
      </c>
      <c r="C3" s="6">
        <f t="shared" ref="C3:D3" si="0">SUM(C4:C13)</f>
        <v>41750542.899999999</v>
      </c>
      <c r="D3" s="7">
        <f t="shared" si="0"/>
        <v>41750542.899999999</v>
      </c>
    </row>
    <row r="4" spans="1:4" x14ac:dyDescent="0.2">
      <c r="A4" s="24" t="s">
        <v>1</v>
      </c>
      <c r="B4" s="25">
        <v>0</v>
      </c>
      <c r="C4" s="25">
        <v>0</v>
      </c>
      <c r="D4" s="8">
        <v>0</v>
      </c>
    </row>
    <row r="5" spans="1:4" x14ac:dyDescent="0.2">
      <c r="A5" s="24" t="s">
        <v>2</v>
      </c>
      <c r="B5" s="25">
        <v>0</v>
      </c>
      <c r="C5" s="25">
        <v>0</v>
      </c>
      <c r="D5" s="8">
        <v>0</v>
      </c>
    </row>
    <row r="6" spans="1:4" x14ac:dyDescent="0.2">
      <c r="A6" s="24" t="s">
        <v>3</v>
      </c>
      <c r="B6" s="25">
        <v>0</v>
      </c>
      <c r="C6" s="25">
        <v>0</v>
      </c>
      <c r="D6" s="8">
        <v>0</v>
      </c>
    </row>
    <row r="7" spans="1:4" x14ac:dyDescent="0.2">
      <c r="A7" s="24" t="s">
        <v>4</v>
      </c>
      <c r="B7" s="25">
        <v>0</v>
      </c>
      <c r="C7" s="25">
        <v>0</v>
      </c>
      <c r="D7" s="8">
        <v>0</v>
      </c>
    </row>
    <row r="8" spans="1:4" x14ac:dyDescent="0.2">
      <c r="A8" s="24" t="s">
        <v>5</v>
      </c>
      <c r="B8" s="25">
        <v>0</v>
      </c>
      <c r="C8" s="25">
        <v>0</v>
      </c>
      <c r="D8" s="8">
        <v>0</v>
      </c>
    </row>
    <row r="9" spans="1:4" x14ac:dyDescent="0.2">
      <c r="A9" s="24" t="s">
        <v>6</v>
      </c>
      <c r="B9" s="25">
        <v>0</v>
      </c>
      <c r="C9" s="25">
        <v>0</v>
      </c>
      <c r="D9" s="8">
        <v>0</v>
      </c>
    </row>
    <row r="10" spans="1:4" x14ac:dyDescent="0.2">
      <c r="A10" s="24" t="s">
        <v>7</v>
      </c>
      <c r="B10" s="25">
        <v>64020193</v>
      </c>
      <c r="C10" s="25">
        <v>41750542.899999999</v>
      </c>
      <c r="D10" s="8">
        <v>41750542.899999999</v>
      </c>
    </row>
    <row r="11" spans="1:4" x14ac:dyDescent="0.2">
      <c r="A11" s="24" t="s">
        <v>8</v>
      </c>
      <c r="B11" s="25">
        <v>0</v>
      </c>
      <c r="C11" s="25">
        <v>0</v>
      </c>
      <c r="D11" s="8">
        <v>0</v>
      </c>
    </row>
    <row r="12" spans="1:4" x14ac:dyDescent="0.2">
      <c r="A12" s="24" t="s">
        <v>9</v>
      </c>
      <c r="B12" s="25">
        <v>0</v>
      </c>
      <c r="C12" s="25">
        <v>0</v>
      </c>
      <c r="D12" s="8">
        <v>0</v>
      </c>
    </row>
    <row r="13" spans="1:4" x14ac:dyDescent="0.2">
      <c r="A13" s="24" t="s">
        <v>10</v>
      </c>
      <c r="B13" s="25">
        <v>0</v>
      </c>
      <c r="C13" s="25">
        <v>0</v>
      </c>
      <c r="D13" s="8">
        <v>0</v>
      </c>
    </row>
    <row r="14" spans="1:4" x14ac:dyDescent="0.2">
      <c r="A14" s="5" t="s">
        <v>11</v>
      </c>
      <c r="B14" s="26">
        <f>SUM(B15:B23)</f>
        <v>64020192.999999993</v>
      </c>
      <c r="C14" s="26">
        <f t="shared" ref="C14:D14" si="1">SUM(C15:C23)</f>
        <v>33084312.439999998</v>
      </c>
      <c r="D14" s="9">
        <f t="shared" si="1"/>
        <v>32898141.359999999</v>
      </c>
    </row>
    <row r="15" spans="1:4" x14ac:dyDescent="0.2">
      <c r="A15" s="24" t="s">
        <v>12</v>
      </c>
      <c r="B15" s="25">
        <v>37415930.049999997</v>
      </c>
      <c r="C15" s="25">
        <v>16575373.02</v>
      </c>
      <c r="D15" s="8">
        <v>16575373.02</v>
      </c>
    </row>
    <row r="16" spans="1:4" x14ac:dyDescent="0.2">
      <c r="A16" s="24" t="s">
        <v>13</v>
      </c>
      <c r="B16" s="25">
        <v>8169087.25</v>
      </c>
      <c r="C16" s="25">
        <v>4859172.51</v>
      </c>
      <c r="D16" s="8">
        <v>4737658.93</v>
      </c>
    </row>
    <row r="17" spans="1:4" x14ac:dyDescent="0.2">
      <c r="A17" s="24" t="s">
        <v>14</v>
      </c>
      <c r="B17" s="25">
        <v>17564296.91</v>
      </c>
      <c r="C17" s="25">
        <v>11211320.369999999</v>
      </c>
      <c r="D17" s="8">
        <v>11146662.869999999</v>
      </c>
    </row>
    <row r="18" spans="1:4" x14ac:dyDescent="0.2">
      <c r="A18" s="24" t="s">
        <v>9</v>
      </c>
      <c r="B18" s="25">
        <v>0</v>
      </c>
      <c r="C18" s="25">
        <v>0</v>
      </c>
      <c r="D18" s="8">
        <v>0</v>
      </c>
    </row>
    <row r="19" spans="1:4" x14ac:dyDescent="0.2">
      <c r="A19" s="24" t="s">
        <v>15</v>
      </c>
      <c r="B19" s="25">
        <v>870878.79</v>
      </c>
      <c r="C19" s="25">
        <v>235840.74</v>
      </c>
      <c r="D19" s="8">
        <v>235840.74</v>
      </c>
    </row>
    <row r="20" spans="1:4" x14ac:dyDescent="0.2">
      <c r="A20" s="24" t="s">
        <v>16</v>
      </c>
      <c r="B20" s="25">
        <v>0</v>
      </c>
      <c r="C20" s="25">
        <v>202605.8</v>
      </c>
      <c r="D20" s="8">
        <v>202605.8</v>
      </c>
    </row>
    <row r="21" spans="1:4" x14ac:dyDescent="0.2">
      <c r="A21" s="24" t="s">
        <v>17</v>
      </c>
      <c r="B21" s="25">
        <v>0</v>
      </c>
      <c r="C21" s="25">
        <v>0</v>
      </c>
      <c r="D21" s="8">
        <v>0</v>
      </c>
    </row>
    <row r="22" spans="1:4" x14ac:dyDescent="0.2">
      <c r="A22" s="24" t="s">
        <v>18</v>
      </c>
      <c r="B22" s="25">
        <v>0</v>
      </c>
      <c r="C22" s="25">
        <v>0</v>
      </c>
      <c r="D22" s="8">
        <v>0</v>
      </c>
    </row>
    <row r="23" spans="1:4" x14ac:dyDescent="0.2">
      <c r="A23" s="24" t="s">
        <v>19</v>
      </c>
      <c r="B23" s="25">
        <v>0</v>
      </c>
      <c r="C23" s="25">
        <v>0</v>
      </c>
      <c r="D23" s="8">
        <v>0</v>
      </c>
    </row>
    <row r="24" spans="1:4" x14ac:dyDescent="0.2">
      <c r="A24" s="27" t="s">
        <v>35</v>
      </c>
      <c r="B24" s="10">
        <f>B3-B14</f>
        <v>0</v>
      </c>
      <c r="C24" s="10">
        <f>C3-C14</f>
        <v>8666230.4600000009</v>
      </c>
      <c r="D24" s="11">
        <f>D3-D14</f>
        <v>8852401.5399999991</v>
      </c>
    </row>
    <row r="25" spans="1:4" x14ac:dyDescent="0.2">
      <c r="A25" s="28"/>
      <c r="B25" s="29"/>
      <c r="C25" s="29"/>
      <c r="D25" s="30"/>
    </row>
    <row r="26" spans="1:4" ht="22.5" x14ac:dyDescent="0.2">
      <c r="A26" s="31" t="s">
        <v>20</v>
      </c>
      <c r="B26" s="3" t="s">
        <v>22</v>
      </c>
      <c r="C26" s="3" t="s">
        <v>21</v>
      </c>
      <c r="D26" s="3" t="s">
        <v>23</v>
      </c>
    </row>
    <row r="27" spans="1:4" x14ac:dyDescent="0.2">
      <c r="A27" s="2" t="s">
        <v>25</v>
      </c>
      <c r="B27" s="12">
        <f>SUM(B28:B34)</f>
        <v>0</v>
      </c>
      <c r="C27" s="12">
        <f>SUM(C28:C34)</f>
        <v>8666230.4600000009</v>
      </c>
      <c r="D27" s="13">
        <f>SUM(D28:D34)</f>
        <v>8852401.5399999991</v>
      </c>
    </row>
    <row r="28" spans="1:4" x14ac:dyDescent="0.2">
      <c r="A28" s="24" t="s">
        <v>26</v>
      </c>
      <c r="B28" s="32">
        <v>0</v>
      </c>
      <c r="C28" s="32">
        <v>0</v>
      </c>
      <c r="D28" s="14">
        <v>0</v>
      </c>
    </row>
    <row r="29" spans="1:4" x14ac:dyDescent="0.2">
      <c r="A29" s="24" t="s">
        <v>27</v>
      </c>
      <c r="B29" s="32">
        <v>0</v>
      </c>
      <c r="C29" s="32">
        <v>0</v>
      </c>
      <c r="D29" s="14">
        <v>0</v>
      </c>
    </row>
    <row r="30" spans="1:4" x14ac:dyDescent="0.2">
      <c r="A30" s="24" t="s">
        <v>28</v>
      </c>
      <c r="B30" s="32">
        <v>0</v>
      </c>
      <c r="C30" s="32">
        <v>0</v>
      </c>
      <c r="D30" s="14">
        <v>0</v>
      </c>
    </row>
    <row r="31" spans="1:4" x14ac:dyDescent="0.2">
      <c r="A31" s="24" t="s">
        <v>29</v>
      </c>
      <c r="B31" s="32">
        <v>0</v>
      </c>
      <c r="C31" s="32">
        <v>8666230.4600000009</v>
      </c>
      <c r="D31" s="14">
        <v>8852401.5399999991</v>
      </c>
    </row>
    <row r="32" spans="1:4" x14ac:dyDescent="0.2">
      <c r="A32" s="24" t="s">
        <v>30</v>
      </c>
      <c r="B32" s="32">
        <v>0</v>
      </c>
      <c r="C32" s="32">
        <v>0</v>
      </c>
      <c r="D32" s="14">
        <v>0</v>
      </c>
    </row>
    <row r="33" spans="1:4" x14ac:dyDescent="0.2">
      <c r="A33" s="24" t="s">
        <v>31</v>
      </c>
      <c r="B33" s="32">
        <v>0</v>
      </c>
      <c r="C33" s="32">
        <v>0</v>
      </c>
      <c r="D33" s="14">
        <v>0</v>
      </c>
    </row>
    <row r="34" spans="1:4" x14ac:dyDescent="0.2">
      <c r="A34" s="24" t="s">
        <v>32</v>
      </c>
      <c r="B34" s="32">
        <v>0</v>
      </c>
      <c r="C34" s="32">
        <v>0</v>
      </c>
      <c r="D34" s="14">
        <v>0</v>
      </c>
    </row>
    <row r="35" spans="1:4" x14ac:dyDescent="0.2">
      <c r="A35" s="33" t="s">
        <v>34</v>
      </c>
      <c r="B35" s="34">
        <f>SUM(B36:B38)</f>
        <v>0</v>
      </c>
      <c r="C35" s="34">
        <f>SUM(C36:C38)</f>
        <v>0</v>
      </c>
      <c r="D35" s="15">
        <f>SUM(D36:D38)</f>
        <v>0</v>
      </c>
    </row>
    <row r="36" spans="1:4" x14ac:dyDescent="0.2">
      <c r="A36" s="24" t="s">
        <v>30</v>
      </c>
      <c r="B36" s="32">
        <v>0</v>
      </c>
      <c r="C36" s="32">
        <v>0</v>
      </c>
      <c r="D36" s="14">
        <v>0</v>
      </c>
    </row>
    <row r="37" spans="1:4" x14ac:dyDescent="0.2">
      <c r="A37" s="35" t="s">
        <v>31</v>
      </c>
      <c r="B37" s="32">
        <v>0</v>
      </c>
      <c r="C37" s="32">
        <v>0</v>
      </c>
      <c r="D37" s="14">
        <v>0</v>
      </c>
    </row>
    <row r="38" spans="1:4" x14ac:dyDescent="0.2">
      <c r="A38" s="35" t="s">
        <v>33</v>
      </c>
      <c r="B38" s="32">
        <v>0</v>
      </c>
      <c r="C38" s="32">
        <v>0</v>
      </c>
      <c r="D38" s="14">
        <v>0</v>
      </c>
    </row>
    <row r="39" spans="1:4" x14ac:dyDescent="0.2">
      <c r="A39" s="27" t="s">
        <v>35</v>
      </c>
      <c r="B39" s="16">
        <f>B27+B35</f>
        <v>0</v>
      </c>
      <c r="C39" s="16">
        <f>C27+C35</f>
        <v>8666230.4600000009</v>
      </c>
      <c r="D39" s="17">
        <f>D27+D35</f>
        <v>8852401.5399999991</v>
      </c>
    </row>
    <row r="40" spans="1:4" x14ac:dyDescent="0.2">
      <c r="A40" s="1" t="s">
        <v>24</v>
      </c>
    </row>
    <row r="42" spans="1:4" s="21" customFormat="1" x14ac:dyDescent="0.25"/>
    <row r="43" spans="1:4" s="21" customFormat="1" x14ac:dyDescent="0.25"/>
    <row r="44" spans="1:4" s="21" customFormat="1" x14ac:dyDescent="0.25"/>
    <row r="45" spans="1:4" s="21" customFormat="1" x14ac:dyDescent="0.25"/>
    <row r="46" spans="1:4" s="21" customFormat="1" x14ac:dyDescent="0.25"/>
    <row r="47" spans="1:4" s="21" customFormat="1" x14ac:dyDescent="0.25"/>
    <row r="48" spans="1:4" s="21" customFormat="1" x14ac:dyDescent="0.25"/>
    <row r="49" spans="1:1" s="21" customFormat="1" x14ac:dyDescent="0.25"/>
    <row r="50" spans="1:1" s="21" customFormat="1" x14ac:dyDescent="0.25"/>
    <row r="51" spans="1:1" s="23" customFormat="1" ht="15" x14ac:dyDescent="0.25">
      <c r="A51" s="22"/>
    </row>
    <row r="52" spans="1:1" s="23" customFormat="1" ht="15" x14ac:dyDescent="0.25">
      <c r="A52" s="22"/>
    </row>
  </sheetData>
  <protectedRanges>
    <protectedRange sqref="A42:G50" name="Rango1"/>
  </protectedRanges>
  <mergeCells count="1">
    <mergeCell ref="A1:D1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2025-07-24T15:38:33Z</cp:lastPrinted>
  <dcterms:created xsi:type="dcterms:W3CDTF">2017-12-20T04:54:53Z</dcterms:created>
  <dcterms:modified xsi:type="dcterms:W3CDTF">2025-07-24T15:38:37Z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